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defaultThemeVersion="166925"/>
  <mc:AlternateContent xmlns:mc="http://schemas.openxmlformats.org/markup-compatibility/2006">
    <mc:Choice Requires="x15">
      <x15ac:absPath xmlns:x15ac="http://schemas.microsoft.com/office/spreadsheetml/2010/11/ac" url="Q:\Clinical Standards &amp; Quality Improvement\6_1 QUALITY IMPROVEMENT\13. Remote Working\Winter Pressures\CHIP SA Tool\"/>
    </mc:Choice>
  </mc:AlternateContent>
  <xr:revisionPtr revIDLastSave="0" documentId="13_ncr:1_{465D91EF-C4E8-4F49-8B2A-34D70BF8550C}" xr6:coauthVersionLast="45" xr6:coauthVersionMax="45" xr10:uidLastSave="{00000000-0000-0000-0000-000000000000}"/>
  <bookViews>
    <workbookView xWindow="28680" yWindow="-120" windowWidth="19440" windowHeight="15000" xr2:uid="{00000000-000D-0000-FFFF-FFFF0000000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91" i="1" l="1"/>
  <c r="C91" i="1"/>
  <c r="B90" i="1"/>
  <c r="C90" i="1"/>
  <c r="B89" i="1"/>
  <c r="C89" i="1"/>
</calcChain>
</file>

<file path=xl/sharedStrings.xml><?xml version="1.0" encoding="utf-8"?>
<sst xmlns="http://schemas.openxmlformats.org/spreadsheetml/2006/main" count="49" uniqueCount="48">
  <si>
    <t>NHS 111</t>
  </si>
  <si>
    <t>General practice</t>
  </si>
  <si>
    <t>Paramedics/ambulance service</t>
  </si>
  <si>
    <t>Emergency Department (ED)</t>
  </si>
  <si>
    <t>Acute community children's nursing</t>
  </si>
  <si>
    <t>Urgent care services (walk-in centre, minor injuries unit, or urgent care centres)</t>
  </si>
  <si>
    <t>Recommendations for delivering high quality integrated urgent care for childen and young people</t>
  </si>
  <si>
    <t>Compliance</t>
  </si>
  <si>
    <t>Yes</t>
  </si>
  <si>
    <t>No</t>
  </si>
  <si>
    <t>Parents and carers have access to clear, accurate information about common illnesses in children and young people, promoting self-care when appropriate and empowering parents to access the right care at the right time. These resources should be standardised to ensure they receive consistent messages. One such example is the material developed through the Healthier Together initiative: www.what0-18.nhs.uk</t>
  </si>
  <si>
    <t>The initial exposure to standardised resources on common illnesses for parents should be during pregnancy. Midwives should be aware of resources available for new parents and should be empowered to promote them.</t>
  </si>
  <si>
    <t>Parents and carers receive consistent and appropriate advice from healthcare staff across the unscheduled care pathway. What healthcare professionals say, their active listening skills and their ability to signpost parents to appropriate resources, is likely to have more influence over subsequent health seeking behaviour compared to other modalities of information transfer.</t>
  </si>
  <si>
    <t>Parents and carers are routinely offered education about appropriate health-seeking behaviour and safety-netting during every unscheduled care contact with a healthcare professional (primary care, secondary care, community nursing and pharmacy).</t>
  </si>
  <si>
    <t>Parents of the future (school children) are provided with information about accessing health services and when to do so.</t>
  </si>
  <si>
    <t xml:space="preserve">Clinical staff working within NHS 111 should have accurate information about available paediatric dispositions including urgent primary care services, rapid access paediatric services and acute community nursing services (where applicable), including clear information about the presentations managed by them and the process of referring into these services. </t>
  </si>
  <si>
    <t>Clinical pathways and safety netting approaches used by NHS 111 clinicians should be aligned with those used across the rest of the unscheduled care pathway.</t>
  </si>
  <si>
    <t>The advice provided to parents by NHS 111 is consistent with the information given by healthcare staff across the rest of the unscheduled care pathway.</t>
  </si>
  <si>
    <t>The opportunities of telemedicine should be used to remotely assess and triage children and young people at home by clinical staff trained in paediatrics within NHS 111.</t>
  </si>
  <si>
    <t>Community pharmacists</t>
  </si>
  <si>
    <t>Parents/carers</t>
  </si>
  <si>
    <t>Community pharmacists should be able to access up to date standardised information and advice on children and young people relevant to the types of childhood illness likely to present in a pharmacy setting. Clinical pathways and safety netting approaches used by community pharmacists should be aligned with those used across the rest of the unscheduled care pathway.</t>
  </si>
  <si>
    <t>The continuing professional development needs of community pharmacists should be considered by the agencies delivering training in paediatrics across a region and access to appropriate training to enhance their skills made available.</t>
  </si>
  <si>
    <t>Community pharmacists presented with a patient demonstrating symptoms that in their opinion require immediate attention by a doctor, should have the ability to access expert guidance and advice and to fast-track the referral.</t>
  </si>
  <si>
    <t>GPs assessing or treating children and young people with unscheduled care needs should have access to telephone advice from a consultant paediatrician or senior paediatric trainee.</t>
  </si>
  <si>
    <t>Clinical pathways and safety netting approaches used by GPs should be aligned with those used across the rest of the unscheduled care pathway.</t>
  </si>
  <si>
    <t xml:space="preserve">Clinical pathways and safety netting approaches used by out-of-hours primary care services should be aligned with those used across the rest of the unscheduled care pathway. Out-of-hours GPs should be aware of locally available paediatric dispositions including rapid access paediatric services and acute community nursing services (where applicable), including clear information about the presentations managed by them and the process of referring into these services. </t>
  </si>
  <si>
    <t>Staff seeing children and young people within urgent care services should be aware of local clinical resources, including acute community nursing services and local referral pathways. Clinical pathways and safety netting approaches used by staff in urgent care services should be aligned with those used across the rest of the unscheduled care pathway.</t>
  </si>
  <si>
    <t>Clinical pathways and safety netting approaches used by the ambulance service are aligned with those used across the rest of the unscheduled care pathway.</t>
  </si>
  <si>
    <t>In hospitals with dedicated paediatric emergency departments, there should be co-location with short stay paediatric assessment units. Acute community nursing teams should be integrated within these units to facilitate admission avoidance or early discharge strategies.</t>
  </si>
  <si>
    <t>Clinical pathways and safety netting approaches used by the emergency department staff are aligned with those used across the rest of the unscheduled care pathway.</t>
  </si>
  <si>
    <t>The advice provided to parents by emergency department staff is consistent with the information given by healthcare staff across the unscheduled care pathway.</t>
  </si>
  <si>
    <t>Parents and carers and children and young people presenting with unscheduled care needs should be provided, at the time of their discharge, with both verbal and written and electronic safety netting information, in a form that is accessible and that they understand. The advice provided to parents by paediatric staff is consistent with the information given by healthcare staff across the unscheduled care pathway.</t>
  </si>
  <si>
    <t>Paediatric departments should offer a dedicated phone line to provide urgent advice to healthcare professionals in primary care.</t>
  </si>
  <si>
    <t>The unscheduled care pathway (GP and hospital based services) should be supported by an integrated community children's nursing service. Acute community children's nursing services are able to take referrals from across urgent care (GPs, emergency department clinicians and paediatricians) for specified paediatric conditions, using standardised clinical pathways.</t>
  </si>
  <si>
    <t>Community nursing and local authority children's services must be coordinated effectively and delivered seven days a week to support children and young people presenting to urgent and emergency care services.</t>
  </si>
  <si>
    <t>In progress</t>
  </si>
  <si>
    <t>Staff seeing children and young people within urgent care services have access to telephone advice from a consultant paediatrician or senior paediatric trainee.</t>
  </si>
  <si>
    <t>Evidence</t>
  </si>
  <si>
    <t>There is a GP within each primary care network / cluster who is the designated lead for paediatrics. This role will provide clinical leadership to the practices on issues and services for children and young people.</t>
  </si>
  <si>
    <t>There is a named link consultant paediatrician for each primary care network / cluster. This role will provide a contact point for local GPs regarding clinical queries, outreach activities and workplace based training and CPD.</t>
  </si>
  <si>
    <t xml:space="preserve">NHS 111 call handlers providing paediatric advice are supported by clinical staff trained in paediatrics (GP with a specialist interest in paediatrics, advanced paediatric nurse practitioner (APNP), or consultant paediatrician/senior paediatric trainee). </t>
  </si>
  <si>
    <t>In order to ensure good communication pharmacists should know who is the named designated lead for children and young people within each primary care network / cluster, and be able to call upon their expertise in order to enhance the care provided locally to this group.</t>
  </si>
  <si>
    <t>Paramedics assessing or treating children and young people with unscheduled care needs should have access to immediate telephone or video-call advice from a healthcare professional with experience in paediatrics (GP with a specialist interest in paediatrics, Advanced Paediatric Nurse Practitioner, paediatric emergency department staff or consultant paediatrician/senior paediatric trainee).</t>
  </si>
  <si>
    <t>Acute children's services should provide a consultant paediatrician-led rapid access service so any child referred into the service can be seen within 24 hours of referral (see RCPCH Facing the Future Together for Child Health 2015).</t>
  </si>
  <si>
    <t xml:space="preserve">Staff seeing children and young people within urgent care services with unscheduled care needs have the appropriate paediatric competence to provide immediate assessment (see RCPCH Standard 3 of Facing the Future 2018). </t>
  </si>
  <si>
    <t>Hospital based paediatric services</t>
  </si>
  <si>
    <r>
      <t>All children and young people presenting frequently to primary care or emergency departments, or requiring frequent admission to hospital are identified and discussed within a formal multidisciplinary forum within a primary care network / cluster. The core membership of such a group should involve a GP, health visitor</t>
    </r>
    <r>
      <rPr>
        <sz val="11"/>
        <color rgb="FFFF0000"/>
        <rFont val="Calibri"/>
        <scheme val="minor"/>
      </rPr>
      <t xml:space="preserve"> </t>
    </r>
    <r>
      <rPr>
        <sz val="11"/>
        <rFont val="Calibri"/>
        <family val="2"/>
        <scheme val="minor"/>
      </rPr>
      <t>or school nurse (for children 5-19)</t>
    </r>
    <r>
      <rPr>
        <sz val="11"/>
        <color theme="1"/>
        <rFont val="Calibri"/>
        <family val="2"/>
        <scheme val="minor"/>
      </rPr>
      <t xml:space="preserve"> and paediatrician. Where appropriate, a local authority children's services representative and/or mental health professional should attend.  The input of multi-agency colleagues working with the family at the time should also be sought.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</si>
</sst>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3"/>
      <name val="Calibri"/>
      <family val="2"/>
      <scheme val="minor"/>
    </font>
    <font>
      <b/>
      <sz val="16"/>
      <color theme="1"/>
      <name val="Calibri"/>
      <family val="2"/>
      <scheme val="minor"/>
    </font>
    <font>
      <sz val="11"/>
      <color theme="1"/>
      <name val="Calibri"/>
      <family val="2"/>
      <scheme val="minor"/>
    </font>
    <font>
      <sz val="11"/>
      <color rgb="FF000000"/>
      <name val="Calibri"/>
      <family val="2"/>
      <scheme val="minor"/>
    </font>
    <font>
      <b/>
      <sz val="12"/>
      <color rgb="FF44546A"/>
      <name val="Calibri"/>
    </font>
    <font>
      <sz val="11"/>
      <color rgb="FFFF0000"/>
      <name val="Calibri"/>
      <scheme val="minor"/>
    </font>
    <font>
      <sz val="1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C000"/>
        <bgColor indexed="64"/>
      </patternFill>
    </fill>
  </fills>
  <borders count="1">
    <border>
      <left/>
      <right/>
      <top/>
      <bottom/>
      <diagonal/>
    </border>
  </borders>
  <cellStyleXfs count="2">
    <xf numFmtId="0" fontId="0" fillId="0" borderId="0"/>
    <xf numFmtId="9" fontId="4" fillId="0" borderId="0" applyFont="0" applyFill="0" applyBorder="0" applyAlignment="0" applyProtection="0"/>
  </cellStyleXfs>
  <cellXfs count="14">
    <xf numFmtId="0" fontId="0" fillId="0" borderId="0" xfId="0"/>
    <xf numFmtId="0" fontId="1" fillId="0" borderId="0" xfId="0" applyFont="1"/>
    <xf numFmtId="0" fontId="0" fillId="0" borderId="0" xfId="0" applyAlignment="1">
      <alignment wrapText="1"/>
    </xf>
    <xf numFmtId="0" fontId="2" fillId="0" borderId="0" xfId="0" applyFont="1"/>
    <xf numFmtId="0" fontId="3" fillId="0" borderId="0" xfId="0" applyFont="1"/>
    <xf numFmtId="0" fontId="2" fillId="0" borderId="0" xfId="0" applyFont="1" applyAlignment="1">
      <alignment wrapText="1"/>
    </xf>
    <xf numFmtId="0" fontId="3" fillId="0" borderId="0" xfId="0" applyFont="1" applyAlignment="1">
      <alignment wrapText="1"/>
    </xf>
    <xf numFmtId="0" fontId="1" fillId="0" borderId="0" xfId="0" applyFont="1" applyAlignment="1">
      <alignment wrapText="1"/>
    </xf>
    <xf numFmtId="0" fontId="0" fillId="0" borderId="0" xfId="0" applyAlignment="1">
      <alignment horizontal="right"/>
    </xf>
    <xf numFmtId="9" fontId="0" fillId="4" borderId="0" xfId="1" applyFont="1" applyFill="1" applyAlignment="1">
      <alignment wrapText="1"/>
    </xf>
    <xf numFmtId="9" fontId="0" fillId="2" borderId="0" xfId="1" applyFont="1" applyFill="1" applyAlignment="1">
      <alignment wrapText="1"/>
    </xf>
    <xf numFmtId="9" fontId="1" fillId="3" borderId="0" xfId="0" applyNumberFormat="1" applyFont="1" applyFill="1" applyAlignment="1">
      <alignment wrapText="1"/>
    </xf>
    <xf numFmtId="0" fontId="5" fillId="0" borderId="0" xfId="0" applyFont="1" applyAlignment="1">
      <alignment wrapText="1"/>
    </xf>
    <xf numFmtId="0" fontId="6" fillId="0" borderId="0" xfId="0" applyFont="1" applyAlignment="1">
      <alignment wrapText="1"/>
    </xf>
  </cellXfs>
  <cellStyles count="2">
    <cellStyle name="Normal" xfId="0" builtinId="0"/>
    <cellStyle name="Percent" xfId="1" builtinId="5"/>
  </cellStyles>
  <dxfs count="54">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1"/>
  <sheetViews>
    <sheetView tabSelected="1" zoomScaleNormal="100" zoomScalePageLayoutView="150" workbookViewId="0">
      <selection activeCell="B5" sqref="B5"/>
    </sheetView>
  </sheetViews>
  <sheetFormatPr defaultColWidth="8.81640625" defaultRowHeight="14.5" x14ac:dyDescent="0.35"/>
  <cols>
    <col min="1" max="1" width="122.453125" customWidth="1"/>
    <col min="2" max="2" width="21.453125" customWidth="1"/>
    <col min="3" max="3" width="51.81640625" style="2" customWidth="1"/>
    <col min="4" max="4" width="9.1796875" customWidth="1"/>
  </cols>
  <sheetData>
    <row r="1" spans="1:3" ht="21" x14ac:dyDescent="0.5">
      <c r="A1" s="4" t="s">
        <v>6</v>
      </c>
      <c r="B1" s="4" t="s">
        <v>7</v>
      </c>
      <c r="C1" s="6" t="s">
        <v>38</v>
      </c>
    </row>
    <row r="3" spans="1:3" s="3" customFormat="1" ht="15.5" x14ac:dyDescent="0.35">
      <c r="A3" s="5" t="s">
        <v>20</v>
      </c>
      <c r="C3" s="5"/>
    </row>
    <row r="4" spans="1:3" x14ac:dyDescent="0.35">
      <c r="A4" s="2"/>
    </row>
    <row r="5" spans="1:3" ht="43.5" x14ac:dyDescent="0.35">
      <c r="A5" s="2" t="s">
        <v>10</v>
      </c>
      <c r="B5" t="s">
        <v>8</v>
      </c>
    </row>
    <row r="6" spans="1:3" x14ac:dyDescent="0.35">
      <c r="A6" s="2"/>
    </row>
    <row r="7" spans="1:3" ht="29" x14ac:dyDescent="0.35">
      <c r="A7" s="2" t="s">
        <v>11</v>
      </c>
    </row>
    <row r="8" spans="1:3" x14ac:dyDescent="0.35">
      <c r="A8" s="2"/>
    </row>
    <row r="9" spans="1:3" ht="43.5" x14ac:dyDescent="0.35">
      <c r="A9" s="2" t="s">
        <v>12</v>
      </c>
    </row>
    <row r="10" spans="1:3" x14ac:dyDescent="0.35">
      <c r="A10" s="2"/>
    </row>
    <row r="11" spans="1:3" ht="29" x14ac:dyDescent="0.35">
      <c r="A11" s="2" t="s">
        <v>13</v>
      </c>
    </row>
    <row r="12" spans="1:3" x14ac:dyDescent="0.35">
      <c r="A12" s="2"/>
    </row>
    <row r="13" spans="1:3" x14ac:dyDescent="0.35">
      <c r="A13" s="2" t="s">
        <v>14</v>
      </c>
    </row>
    <row r="14" spans="1:3" x14ac:dyDescent="0.35">
      <c r="A14" s="2"/>
    </row>
    <row r="15" spans="1:3" s="3" customFormat="1" ht="15.5" x14ac:dyDescent="0.35">
      <c r="A15" s="5" t="s">
        <v>0</v>
      </c>
      <c r="C15" s="5"/>
    </row>
    <row r="16" spans="1:3" x14ac:dyDescent="0.35">
      <c r="A16" s="2"/>
    </row>
    <row r="17" spans="1:3" ht="29" x14ac:dyDescent="0.35">
      <c r="A17" s="2" t="s">
        <v>41</v>
      </c>
    </row>
    <row r="18" spans="1:3" x14ac:dyDescent="0.35">
      <c r="A18" s="2"/>
    </row>
    <row r="19" spans="1:3" ht="43.5" x14ac:dyDescent="0.35">
      <c r="A19" s="2" t="s">
        <v>15</v>
      </c>
    </row>
    <row r="20" spans="1:3" x14ac:dyDescent="0.35">
      <c r="A20" s="2"/>
    </row>
    <row r="21" spans="1:3" ht="29" x14ac:dyDescent="0.35">
      <c r="A21" s="2" t="s">
        <v>16</v>
      </c>
    </row>
    <row r="22" spans="1:3" x14ac:dyDescent="0.35">
      <c r="A22" s="2"/>
    </row>
    <row r="23" spans="1:3" ht="29" x14ac:dyDescent="0.35">
      <c r="A23" s="2" t="s">
        <v>17</v>
      </c>
    </row>
    <row r="24" spans="1:3" x14ac:dyDescent="0.35">
      <c r="A24" s="2"/>
    </row>
    <row r="25" spans="1:3" ht="29" x14ac:dyDescent="0.35">
      <c r="A25" s="2" t="s">
        <v>18</v>
      </c>
    </row>
    <row r="26" spans="1:3" x14ac:dyDescent="0.35">
      <c r="A26" s="2"/>
    </row>
    <row r="27" spans="1:3" s="1" customFormat="1" ht="15.5" x14ac:dyDescent="0.35">
      <c r="A27" s="5" t="s">
        <v>19</v>
      </c>
      <c r="C27" s="7"/>
    </row>
    <row r="28" spans="1:3" x14ac:dyDescent="0.35">
      <c r="A28" s="2"/>
    </row>
    <row r="29" spans="1:3" ht="43.5" x14ac:dyDescent="0.35">
      <c r="A29" s="2" t="s">
        <v>21</v>
      </c>
    </row>
    <row r="30" spans="1:3" x14ac:dyDescent="0.35">
      <c r="A30" s="2"/>
    </row>
    <row r="31" spans="1:3" ht="29" x14ac:dyDescent="0.35">
      <c r="A31" s="2" t="s">
        <v>22</v>
      </c>
    </row>
    <row r="32" spans="1:3" x14ac:dyDescent="0.35">
      <c r="A32" s="2"/>
    </row>
    <row r="33" spans="1:1" ht="29" x14ac:dyDescent="0.35">
      <c r="A33" s="2" t="s">
        <v>23</v>
      </c>
    </row>
    <row r="34" spans="1:1" x14ac:dyDescent="0.35">
      <c r="A34" s="2"/>
    </row>
    <row r="35" spans="1:1" ht="33" customHeight="1" x14ac:dyDescent="0.35">
      <c r="A35" s="2" t="s">
        <v>42</v>
      </c>
    </row>
    <row r="36" spans="1:1" x14ac:dyDescent="0.35">
      <c r="A36" s="2"/>
    </row>
    <row r="37" spans="1:1" ht="15.5" x14ac:dyDescent="0.35">
      <c r="A37" s="5" t="s">
        <v>1</v>
      </c>
    </row>
    <row r="38" spans="1:1" x14ac:dyDescent="0.35">
      <c r="A38" s="2"/>
    </row>
    <row r="39" spans="1:1" ht="29" x14ac:dyDescent="0.35">
      <c r="A39" s="2" t="s">
        <v>24</v>
      </c>
    </row>
    <row r="40" spans="1:1" x14ac:dyDescent="0.35">
      <c r="A40" s="2"/>
    </row>
    <row r="41" spans="1:1" ht="29" x14ac:dyDescent="0.35">
      <c r="A41" s="2" t="s">
        <v>25</v>
      </c>
    </row>
    <row r="42" spans="1:1" x14ac:dyDescent="0.35">
      <c r="A42" s="2"/>
    </row>
    <row r="43" spans="1:1" ht="29" x14ac:dyDescent="0.35">
      <c r="A43" s="2" t="s">
        <v>39</v>
      </c>
    </row>
    <row r="44" spans="1:1" x14ac:dyDescent="0.35">
      <c r="A44" s="2"/>
    </row>
    <row r="45" spans="1:1" ht="58" x14ac:dyDescent="0.35">
      <c r="A45" s="2" t="s">
        <v>26</v>
      </c>
    </row>
    <row r="46" spans="1:1" x14ac:dyDescent="0.35">
      <c r="A46" s="2"/>
    </row>
    <row r="47" spans="1:1" ht="72.5" x14ac:dyDescent="0.35">
      <c r="A47" s="2" t="s">
        <v>47</v>
      </c>
    </row>
    <row r="48" spans="1:1" x14ac:dyDescent="0.35">
      <c r="A48" s="2"/>
    </row>
    <row r="49" spans="1:1" ht="15.5" x14ac:dyDescent="0.35">
      <c r="A49" s="5" t="s">
        <v>5</v>
      </c>
    </row>
    <row r="50" spans="1:1" x14ac:dyDescent="0.35">
      <c r="A50" s="2"/>
    </row>
    <row r="51" spans="1:1" ht="29" x14ac:dyDescent="0.35">
      <c r="A51" s="2" t="s">
        <v>45</v>
      </c>
    </row>
    <row r="52" spans="1:1" x14ac:dyDescent="0.35">
      <c r="A52" s="2"/>
    </row>
    <row r="53" spans="1:1" ht="29" x14ac:dyDescent="0.35">
      <c r="A53" s="2" t="s">
        <v>37</v>
      </c>
    </row>
    <row r="54" spans="1:1" x14ac:dyDescent="0.35">
      <c r="A54" s="2"/>
    </row>
    <row r="55" spans="1:1" ht="43.5" x14ac:dyDescent="0.35">
      <c r="A55" s="2" t="s">
        <v>27</v>
      </c>
    </row>
    <row r="56" spans="1:1" x14ac:dyDescent="0.35">
      <c r="A56" s="2"/>
    </row>
    <row r="57" spans="1:1" ht="15.5" x14ac:dyDescent="0.35">
      <c r="A57" s="5" t="s">
        <v>2</v>
      </c>
    </row>
    <row r="58" spans="1:1" x14ac:dyDescent="0.35">
      <c r="A58" s="2"/>
    </row>
    <row r="59" spans="1:1" ht="50.25" customHeight="1" x14ac:dyDescent="0.35">
      <c r="A59" s="2" t="s">
        <v>43</v>
      </c>
    </row>
    <row r="60" spans="1:1" x14ac:dyDescent="0.35">
      <c r="A60" s="2"/>
    </row>
    <row r="61" spans="1:1" ht="29" x14ac:dyDescent="0.35">
      <c r="A61" s="2" t="s">
        <v>28</v>
      </c>
    </row>
    <row r="62" spans="1:1" x14ac:dyDescent="0.35">
      <c r="A62" s="2"/>
    </row>
    <row r="63" spans="1:1" ht="15.5" x14ac:dyDescent="0.35">
      <c r="A63" s="5" t="s">
        <v>3</v>
      </c>
    </row>
    <row r="64" spans="1:1" x14ac:dyDescent="0.35">
      <c r="A64" s="2"/>
    </row>
    <row r="65" spans="1:1" ht="32.25" customHeight="1" x14ac:dyDescent="0.35">
      <c r="A65" s="2" t="s">
        <v>29</v>
      </c>
    </row>
    <row r="66" spans="1:1" x14ac:dyDescent="0.35">
      <c r="A66" s="2"/>
    </row>
    <row r="67" spans="1:1" ht="29" x14ac:dyDescent="0.35">
      <c r="A67" s="2" t="s">
        <v>30</v>
      </c>
    </row>
    <row r="68" spans="1:1" x14ac:dyDescent="0.35">
      <c r="A68" s="2"/>
    </row>
    <row r="69" spans="1:1" ht="29" x14ac:dyDescent="0.35">
      <c r="A69" s="2" t="s">
        <v>31</v>
      </c>
    </row>
    <row r="70" spans="1:1" x14ac:dyDescent="0.35">
      <c r="A70" s="2"/>
    </row>
    <row r="71" spans="1:1" ht="15.5" x14ac:dyDescent="0.35">
      <c r="A71" s="13" t="s">
        <v>46</v>
      </c>
    </row>
    <row r="72" spans="1:1" x14ac:dyDescent="0.35">
      <c r="A72" s="2"/>
    </row>
    <row r="73" spans="1:1" ht="43.5" x14ac:dyDescent="0.35">
      <c r="A73" s="2" t="s">
        <v>32</v>
      </c>
    </row>
    <row r="74" spans="1:1" x14ac:dyDescent="0.35">
      <c r="A74" s="2"/>
    </row>
    <row r="75" spans="1:1" ht="29" x14ac:dyDescent="0.35">
      <c r="A75" s="2" t="s">
        <v>40</v>
      </c>
    </row>
    <row r="76" spans="1:1" x14ac:dyDescent="0.35">
      <c r="A76" s="2"/>
    </row>
    <row r="77" spans="1:1" x14ac:dyDescent="0.35">
      <c r="A77" s="2" t="s">
        <v>33</v>
      </c>
    </row>
    <row r="78" spans="1:1" x14ac:dyDescent="0.35">
      <c r="A78" s="2"/>
    </row>
    <row r="79" spans="1:1" ht="29" x14ac:dyDescent="0.35">
      <c r="A79" s="12" t="s">
        <v>44</v>
      </c>
    </row>
    <row r="80" spans="1:1" x14ac:dyDescent="0.35">
      <c r="A80" s="2"/>
    </row>
    <row r="81" spans="1:3" ht="15.5" x14ac:dyDescent="0.35">
      <c r="A81" s="5" t="s">
        <v>4</v>
      </c>
    </row>
    <row r="82" spans="1:3" x14ac:dyDescent="0.35">
      <c r="A82" s="2"/>
    </row>
    <row r="83" spans="1:3" ht="43.5" x14ac:dyDescent="0.35">
      <c r="A83" s="2" t="s">
        <v>34</v>
      </c>
    </row>
    <row r="84" spans="1:3" x14ac:dyDescent="0.35">
      <c r="A84" s="2"/>
    </row>
    <row r="85" spans="1:3" ht="29" x14ac:dyDescent="0.35">
      <c r="A85" s="2" t="s">
        <v>35</v>
      </c>
    </row>
    <row r="86" spans="1:3" x14ac:dyDescent="0.35">
      <c r="A86" s="2"/>
    </row>
    <row r="87" spans="1:3" x14ac:dyDescent="0.35">
      <c r="A87" s="2"/>
    </row>
    <row r="89" spans="1:3" x14ac:dyDescent="0.35">
      <c r="A89" s="8" t="s">
        <v>8</v>
      </c>
      <c r="B89">
        <f>COUNTIF(B1:B86,"Yes")</f>
        <v>1</v>
      </c>
      <c r="C89" s="10">
        <f>B89/33</f>
        <v>3.0303030303030304E-2</v>
      </c>
    </row>
    <row r="90" spans="1:3" x14ac:dyDescent="0.35">
      <c r="A90" s="8" t="s">
        <v>36</v>
      </c>
      <c r="B90">
        <f>COUNTIF(B1:B86,"In progress")</f>
        <v>0</v>
      </c>
      <c r="C90" s="9">
        <f>B90/33</f>
        <v>0</v>
      </c>
    </row>
    <row r="91" spans="1:3" x14ac:dyDescent="0.35">
      <c r="A91" s="8" t="s">
        <v>9</v>
      </c>
      <c r="B91">
        <f>COUNTIF(B1:B86,"No")</f>
        <v>0</v>
      </c>
      <c r="C91" s="11">
        <f>B91/33</f>
        <v>0</v>
      </c>
    </row>
  </sheetData>
  <conditionalFormatting sqref="B5 B13 B25 B35 B83 B85:B86 B79">
    <cfRule type="expression" dxfId="53" priority="146">
      <formula>$B5="Yes"</formula>
    </cfRule>
    <cfRule type="expression" priority="147">
      <formula>$B5="Yes"</formula>
    </cfRule>
  </conditionalFormatting>
  <conditionalFormatting sqref="B7">
    <cfRule type="expression" dxfId="52" priority="144">
      <formula>$B7="Yes"</formula>
    </cfRule>
    <cfRule type="expression" priority="145">
      <formula>$B7="Yes"</formula>
    </cfRule>
  </conditionalFormatting>
  <conditionalFormatting sqref="B9">
    <cfRule type="expression" dxfId="51" priority="142">
      <formula>$B9="Yes"</formula>
    </cfRule>
    <cfRule type="expression" priority="143">
      <formula>$B9="Yes"</formula>
    </cfRule>
  </conditionalFormatting>
  <conditionalFormatting sqref="B11:B12">
    <cfRule type="expression" dxfId="50" priority="140">
      <formula>$B11="Yes"</formula>
    </cfRule>
    <cfRule type="expression" priority="141">
      <formula>$B11="Yes"</formula>
    </cfRule>
  </conditionalFormatting>
  <conditionalFormatting sqref="B17">
    <cfRule type="expression" dxfId="49" priority="136">
      <formula>$B17="Yes"</formula>
    </cfRule>
    <cfRule type="expression" priority="137">
      <formula>$B17="Yes"</formula>
    </cfRule>
  </conditionalFormatting>
  <conditionalFormatting sqref="B19">
    <cfRule type="expression" dxfId="48" priority="134">
      <formula>$B19="Yes"</formula>
    </cfRule>
    <cfRule type="expression" priority="135">
      <formula>$B19="Yes"</formula>
    </cfRule>
  </conditionalFormatting>
  <conditionalFormatting sqref="B21">
    <cfRule type="expression" dxfId="47" priority="132">
      <formula>$B21="Yes"</formula>
    </cfRule>
    <cfRule type="expression" priority="133">
      <formula>$B21="Yes"</formula>
    </cfRule>
  </conditionalFormatting>
  <conditionalFormatting sqref="B23:B24">
    <cfRule type="expression" dxfId="46" priority="130">
      <formula>$B23="Yes"</formula>
    </cfRule>
    <cfRule type="expression" priority="131">
      <formula>$B23="Yes"</formula>
    </cfRule>
  </conditionalFormatting>
  <conditionalFormatting sqref="B29">
    <cfRule type="expression" dxfId="45" priority="126">
      <formula>$B29="Yes"</formula>
    </cfRule>
    <cfRule type="expression" priority="127">
      <formula>$B29="Yes"</formula>
    </cfRule>
  </conditionalFormatting>
  <conditionalFormatting sqref="B31">
    <cfRule type="expression" dxfId="44" priority="124">
      <formula>$B31="Yes"</formula>
    </cfRule>
    <cfRule type="expression" priority="125">
      <formula>$B31="Yes"</formula>
    </cfRule>
  </conditionalFormatting>
  <conditionalFormatting sqref="B33:B34">
    <cfRule type="expression" dxfId="43" priority="122">
      <formula>$B33="Yes"</formula>
    </cfRule>
    <cfRule type="expression" priority="123">
      <formula>$B33="Yes"</formula>
    </cfRule>
  </conditionalFormatting>
  <conditionalFormatting sqref="B39">
    <cfRule type="expression" dxfId="42" priority="118">
      <formula>$B39="Yes"</formula>
    </cfRule>
    <cfRule type="expression" priority="119">
      <formula>$B39="Yes"</formula>
    </cfRule>
  </conditionalFormatting>
  <conditionalFormatting sqref="B41">
    <cfRule type="expression" dxfId="41" priority="116">
      <formula>$B41="Yes"</formula>
    </cfRule>
    <cfRule type="expression" priority="117">
      <formula>$B41="Yes"</formula>
    </cfRule>
  </conditionalFormatting>
  <conditionalFormatting sqref="B43">
    <cfRule type="expression" dxfId="40" priority="114">
      <formula>$B43="Yes"</formula>
    </cfRule>
    <cfRule type="expression" priority="115">
      <formula>$B43="Yes"</formula>
    </cfRule>
  </conditionalFormatting>
  <conditionalFormatting sqref="B45">
    <cfRule type="expression" dxfId="39" priority="112">
      <formula>$B45="Yes"</formula>
    </cfRule>
    <cfRule type="expression" priority="113">
      <formula>$B45="Yes"</formula>
    </cfRule>
  </conditionalFormatting>
  <conditionalFormatting sqref="B47">
    <cfRule type="expression" dxfId="38" priority="110">
      <formula>$B47="Yes"</formula>
    </cfRule>
    <cfRule type="expression" priority="111">
      <formula>$B47="Yes"</formula>
    </cfRule>
  </conditionalFormatting>
  <conditionalFormatting sqref="B51:B53">
    <cfRule type="expression" dxfId="37" priority="100">
      <formula>$B51="Yes"</formula>
    </cfRule>
    <cfRule type="expression" priority="101">
      <formula>$B51="Yes"</formula>
    </cfRule>
  </conditionalFormatting>
  <conditionalFormatting sqref="B55">
    <cfRule type="expression" dxfId="36" priority="98">
      <formula>$B55="Yes"</formula>
    </cfRule>
    <cfRule type="expression" priority="99">
      <formula>$B55="Yes"</formula>
    </cfRule>
  </conditionalFormatting>
  <conditionalFormatting sqref="B59">
    <cfRule type="expression" dxfId="35" priority="94">
      <formula>$B59="Yes"</formula>
    </cfRule>
    <cfRule type="expression" priority="95">
      <formula>$B59="Yes"</formula>
    </cfRule>
  </conditionalFormatting>
  <conditionalFormatting sqref="B61">
    <cfRule type="expression" dxfId="34" priority="92">
      <formula>$B61="Yes"</formula>
    </cfRule>
    <cfRule type="expression" priority="93">
      <formula>$B61="Yes"</formula>
    </cfRule>
  </conditionalFormatting>
  <conditionalFormatting sqref="B65">
    <cfRule type="expression" dxfId="33" priority="90">
      <formula>$B65="Yes"</formula>
    </cfRule>
    <cfRule type="expression" priority="91">
      <formula>$B65="Yes"</formula>
    </cfRule>
  </conditionalFormatting>
  <conditionalFormatting sqref="B67">
    <cfRule type="expression" dxfId="32" priority="88">
      <formula>$B67="Yes"</formula>
    </cfRule>
    <cfRule type="expression" priority="89">
      <formula>$B67="Yes"</formula>
    </cfRule>
  </conditionalFormatting>
  <conditionalFormatting sqref="B69:B71">
    <cfRule type="expression" dxfId="31" priority="86">
      <formula>$B69="Yes"</formula>
    </cfRule>
    <cfRule type="expression" priority="87">
      <formula>$B69="Yes"</formula>
    </cfRule>
  </conditionalFormatting>
  <conditionalFormatting sqref="B73">
    <cfRule type="expression" dxfId="30" priority="84">
      <formula>$B73="Yes"</formula>
    </cfRule>
    <cfRule type="expression" priority="85">
      <formula>$B73="Yes"</formula>
    </cfRule>
  </conditionalFormatting>
  <conditionalFormatting sqref="B75">
    <cfRule type="expression" dxfId="29" priority="82">
      <formula>$B75="Yes"</formula>
    </cfRule>
    <cfRule type="expression" priority="83">
      <formula>$B75="Yes"</formula>
    </cfRule>
  </conditionalFormatting>
  <conditionalFormatting sqref="B77">
    <cfRule type="expression" dxfId="28" priority="80">
      <formula>$B77="Yes"</formula>
    </cfRule>
    <cfRule type="expression" priority="81">
      <formula>$B77="Yes"</formula>
    </cfRule>
  </conditionalFormatting>
  <conditionalFormatting sqref="B1:B1048576">
    <cfRule type="containsText" dxfId="27" priority="57" operator="containsText" text="In progress">
      <formula>NOT(ISERROR(SEARCH("In progress",B1)))</formula>
    </cfRule>
    <cfRule type="containsText" dxfId="26" priority="61" operator="containsText" text="No">
      <formula>NOT(ISERROR(SEARCH("No",B1)))</formula>
    </cfRule>
  </conditionalFormatting>
  <conditionalFormatting sqref="B7">
    <cfRule type="expression" dxfId="25" priority="55">
      <formula>$B7="Yes"</formula>
    </cfRule>
    <cfRule type="expression" priority="56">
      <formula>$B7="Yes"</formula>
    </cfRule>
  </conditionalFormatting>
  <conditionalFormatting sqref="B9">
    <cfRule type="expression" dxfId="24" priority="53">
      <formula>$B9="Yes"</formula>
    </cfRule>
    <cfRule type="expression" priority="54">
      <formula>$B9="Yes"</formula>
    </cfRule>
  </conditionalFormatting>
  <conditionalFormatting sqref="B11">
    <cfRule type="expression" dxfId="23" priority="51">
      <formula>$B11="Yes"</formula>
    </cfRule>
    <cfRule type="expression" priority="52">
      <formula>$B11="Yes"</formula>
    </cfRule>
  </conditionalFormatting>
  <conditionalFormatting sqref="B17">
    <cfRule type="expression" dxfId="22" priority="49">
      <formula>$B17="Yes"</formula>
    </cfRule>
    <cfRule type="expression" priority="50">
      <formula>$B17="Yes"</formula>
    </cfRule>
  </conditionalFormatting>
  <conditionalFormatting sqref="B19">
    <cfRule type="expression" dxfId="21" priority="47">
      <formula>$B19="Yes"</formula>
    </cfRule>
    <cfRule type="expression" priority="48">
      <formula>$B19="Yes"</formula>
    </cfRule>
  </conditionalFormatting>
  <conditionalFormatting sqref="B21">
    <cfRule type="expression" dxfId="20" priority="45">
      <formula>$B21="Yes"</formula>
    </cfRule>
    <cfRule type="expression" priority="46">
      <formula>$B21="Yes"</formula>
    </cfRule>
  </conditionalFormatting>
  <conditionalFormatting sqref="B23">
    <cfRule type="expression" dxfId="19" priority="43">
      <formula>$B23="Yes"</formula>
    </cfRule>
    <cfRule type="expression" priority="44">
      <formula>$B23="Yes"</formula>
    </cfRule>
  </conditionalFormatting>
  <conditionalFormatting sqref="B29">
    <cfRule type="expression" dxfId="18" priority="41">
      <formula>$B29="Yes"</formula>
    </cfRule>
    <cfRule type="expression" priority="42">
      <formula>$B29="Yes"</formula>
    </cfRule>
  </conditionalFormatting>
  <conditionalFormatting sqref="B31">
    <cfRule type="expression" dxfId="17" priority="39">
      <formula>$B31="Yes"</formula>
    </cfRule>
    <cfRule type="expression" priority="40">
      <formula>$B31="Yes"</formula>
    </cfRule>
  </conditionalFormatting>
  <conditionalFormatting sqref="B33">
    <cfRule type="expression" dxfId="16" priority="37">
      <formula>$B33="Yes"</formula>
    </cfRule>
    <cfRule type="expression" priority="38">
      <formula>$B33="Yes"</formula>
    </cfRule>
  </conditionalFormatting>
  <conditionalFormatting sqref="B39">
    <cfRule type="expression" dxfId="15" priority="35">
      <formula>$B39="Yes"</formula>
    </cfRule>
    <cfRule type="expression" priority="36">
      <formula>$B39="Yes"</formula>
    </cfRule>
  </conditionalFormatting>
  <conditionalFormatting sqref="B41">
    <cfRule type="expression" dxfId="14" priority="33">
      <formula>$B41="Yes"</formula>
    </cfRule>
    <cfRule type="expression" priority="34">
      <formula>$B41="Yes"</formula>
    </cfRule>
  </conditionalFormatting>
  <conditionalFormatting sqref="B43">
    <cfRule type="expression" dxfId="13" priority="31">
      <formula>$B43="Yes"</formula>
    </cfRule>
    <cfRule type="expression" priority="32">
      <formula>$B43="Yes"</formula>
    </cfRule>
  </conditionalFormatting>
  <conditionalFormatting sqref="B43">
    <cfRule type="expression" dxfId="12" priority="29">
      <formula>$B43="Yes"</formula>
    </cfRule>
    <cfRule type="expression" priority="30">
      <formula>$B43="Yes"</formula>
    </cfRule>
  </conditionalFormatting>
  <conditionalFormatting sqref="B45">
    <cfRule type="expression" dxfId="11" priority="27">
      <formula>$B45="Yes"</formula>
    </cfRule>
    <cfRule type="expression" priority="28">
      <formula>$B45="Yes"</formula>
    </cfRule>
  </conditionalFormatting>
  <conditionalFormatting sqref="B47">
    <cfRule type="expression" dxfId="10" priority="25">
      <formula>$B47="Yes"</formula>
    </cfRule>
    <cfRule type="expression" priority="26">
      <formula>$B47="Yes"</formula>
    </cfRule>
  </conditionalFormatting>
  <conditionalFormatting sqref="B51:B53">
    <cfRule type="expression" dxfId="9" priority="23">
      <formula>$B51="Yes"</formula>
    </cfRule>
    <cfRule type="expression" priority="24">
      <formula>$B51="Yes"</formula>
    </cfRule>
  </conditionalFormatting>
  <conditionalFormatting sqref="B55">
    <cfRule type="expression" dxfId="8" priority="21">
      <formula>$B55="Yes"</formula>
    </cfRule>
    <cfRule type="expression" priority="22">
      <formula>$B55="Yes"</formula>
    </cfRule>
  </conditionalFormatting>
  <conditionalFormatting sqref="B59">
    <cfRule type="expression" dxfId="7" priority="19">
      <formula>$B59="Yes"</formula>
    </cfRule>
    <cfRule type="expression" priority="20">
      <formula>$B59="Yes"</formula>
    </cfRule>
  </conditionalFormatting>
  <conditionalFormatting sqref="B61">
    <cfRule type="expression" dxfId="6" priority="17">
      <formula>$B61="Yes"</formula>
    </cfRule>
    <cfRule type="expression" priority="18">
      <formula>$B61="Yes"</formula>
    </cfRule>
  </conditionalFormatting>
  <conditionalFormatting sqref="B65">
    <cfRule type="expression" dxfId="5" priority="15">
      <formula>$B65="Yes"</formula>
    </cfRule>
    <cfRule type="expression" priority="16">
      <formula>$B65="Yes"</formula>
    </cfRule>
  </conditionalFormatting>
  <conditionalFormatting sqref="B67">
    <cfRule type="expression" dxfId="4" priority="13">
      <formula>$B67="Yes"</formula>
    </cfRule>
    <cfRule type="expression" priority="14">
      <formula>$B67="Yes"</formula>
    </cfRule>
  </conditionalFormatting>
  <conditionalFormatting sqref="B69:B71">
    <cfRule type="expression" dxfId="3" priority="11">
      <formula>$B69="Yes"</formula>
    </cfRule>
    <cfRule type="expression" priority="12">
      <formula>$B69="Yes"</formula>
    </cfRule>
  </conditionalFormatting>
  <conditionalFormatting sqref="B73">
    <cfRule type="expression" dxfId="2" priority="9">
      <formula>$B73="Yes"</formula>
    </cfRule>
    <cfRule type="expression" priority="10">
      <formula>$B73="Yes"</formula>
    </cfRule>
  </conditionalFormatting>
  <conditionalFormatting sqref="B75">
    <cfRule type="expression" dxfId="1" priority="7">
      <formula>$B75="Yes"</formula>
    </cfRule>
    <cfRule type="expression" priority="8">
      <formula>$B75="Yes"</formula>
    </cfRule>
  </conditionalFormatting>
  <conditionalFormatting sqref="B77">
    <cfRule type="expression" dxfId="0" priority="5">
      <formula>$B77="Yes"</formula>
    </cfRule>
    <cfRule type="expression" priority="6">
      <formula>$B77="Yes"</formula>
    </cfRule>
  </conditionalFormatting>
  <dataValidations count="2">
    <dataValidation type="list" allowBlank="1" showInputMessage="1" showErrorMessage="1" sqref="B24 B34 B12 B86" xr:uid="{00000000-0002-0000-0000-000000000000}">
      <formula1>"Yes, No"</formula1>
    </dataValidation>
    <dataValidation type="list" allowBlank="1" showInputMessage="1" showErrorMessage="1" sqref="B5 B7 B9 B11 B13 B17 B19 B21 B23 B25 B29 B31 B33 B35 B39 B41 B43 B45 B47 B51:B53 B55 B59 B61 B65 B67 B69:B71 B73 B75 B79 B83 B85 B77" xr:uid="{00000000-0002-0000-0000-000001000000}">
      <formula1>"Yes, In progress, No"</formula1>
    </dataValidation>
  </dataValidation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Patel</dc:creator>
  <cp:lastModifiedBy>Megan Peng</cp:lastModifiedBy>
  <dcterms:created xsi:type="dcterms:W3CDTF">2020-07-16T09:02:28Z</dcterms:created>
  <dcterms:modified xsi:type="dcterms:W3CDTF">2020-11-16T10:53:01Z</dcterms:modified>
</cp:coreProperties>
</file>